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9ea038be2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签证趋势" sheetId="1" r:id="R81cb9d75adae4a93"/>
    <x:sheet xmlns:r="http://schemas.openxmlformats.org/officeDocument/2006/relationships" name="商科相关职业" sheetId="2" r:id="R79ac3297ab1b48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+0.0%;-0.0%;0.0%"/>
  </x:numFmts>
  <x:fonts count="4">
    <x:font>
      <x:sz val="11"/>
      <x:name val="Carlito"/>
    </x:font>
    <x:font>
      <x:sz val="11"/>
      <x:color rgb="FF183247"/>
      <x:name val="Arial"/>
    </x:font>
    <x:font>
      <x:b/>
      <x:sz val="12"/>
      <x:color rgb="FFFFFFFF"/>
      <x:name val="Arial"/>
    </x:font>
    <x:font>
      <x:b/>
      <x:sz val="11"/>
      <x:color rgb="FF1832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2"/>
      </x:patternFill>
    </x:fill>
    <x:fill>
      <x:patternFill patternType="solid">
        <x:fgColor rgb="FFDCE9EF"/>
      </x:patternFill>
    </x:fill>
    <x:fill>
      <x:patternFill patternType="solid">
        <x:fgColor rgb="FFF1F5F7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52f3dd6d143f7" /><Relationship Type="http://schemas.openxmlformats.org/officeDocument/2006/relationships/theme" Target="/xl/theme/theme1.xml" Id="Ra1c5b369e1d84f58" /><Relationship Type="http://schemas.openxmlformats.org/officeDocument/2006/relationships/sharedStrings" Target="/xl/sharedStrings.xml" Id="R8494d3c528004b16" /><Relationship Type="http://schemas.openxmlformats.org/officeDocument/2006/relationships/worksheet" Target="/xl/worksheets/sheet1.xml" Id="R81cb9d75adae4a93" /><Relationship Type="http://schemas.openxmlformats.org/officeDocument/2006/relationships/worksheet" Target="/xl/worksheets/sheet2.xml" Id="R79ac3297ab1b48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7" customHeight="1">
      <x:c r="A1" s="3" t="str">
        <x:v>中国籍会计与商科相关签证｜数量和趋势</x:v>
      </x:c>
      <x:c r="B1" s="3"/>
      <x:c r="C1" s="3"/>
      <x:c r="D1" s="3"/>
      <x:c r="E1" s="3"/>
      <x:c r="F1" s="3"/>
    </x:row>
    <x:row r="2" ht="38" customHeight="1">
      <x:c r="A2" s="4" t="str">
        <x:v>整理日期：2026-09-17。财政年度为7月1日至次年6月30日。中国籍口径不含香港、澳门；获签数量并非去重人数。</x:v>
      </x:c>
      <x:c r="B2" s="4"/>
      <x:c r="C2" s="4"/>
      <x:c r="D2" s="4"/>
      <x:c r="E2" s="4"/>
      <x:c r="F2" s="4"/>
    </x:row>
    <x:row r="3" ht="27" customHeight="1">
      <x:c r="A3" s="1"/>
      <x:c r="B3" s="1"/>
      <x:c r="C3" s="1"/>
      <x:c r="D3" s="1"/>
      <x:c r="E3" s="1"/>
      <x:c r="F3" s="1"/>
    </x:row>
    <x:row r="4" ht="27" customHeight="1">
      <x:c r="A4" s="3" t="str">
        <x:v>会计职业（ANZSCO 2211）｜中国籍主申请人</x:v>
      </x:c>
      <x:c r="B4" s="3"/>
      <x:c r="C4" s="3"/>
      <x:c r="D4" s="3"/>
      <x:c r="E4" s="3"/>
      <x:c r="F4" s="3"/>
    </x:row>
    <x:row r="5" ht="27" customHeight="1">
      <x:c r="A5" s="6" t="str">
        <x:v>签证类别</x:v>
      </x:c>
      <x:c r="B5" s="6" t="str">
        <x:v>2021-22</x:v>
      </x:c>
      <x:c r="C5" s="6" t="str">
        <x:v>2022-23</x:v>
      </x:c>
      <x:c r="D5" s="6" t="str">
        <x:v>2023-24</x:v>
      </x:c>
      <x:c r="E5" s="6" t="str">
        <x:v>2024-25</x:v>
      </x:c>
      <x:c r="F5" s="6" t="str">
        <x:v>2025-26</x:v>
      </x:c>
    </x:row>
    <x:row r="6" ht="27" customHeight="1">
      <x:c r="A6" s="8" t="str">
        <x:v>482 临时雇主担保</x:v>
      </x:c>
      <x:c r="B6" s="9" t="n">
        <x:v>249</x:v>
      </x:c>
      <x:c r="C6" s="9" t="n">
        <x:v>209</x:v>
      </x:c>
      <x:c r="D6" s="9" t="n">
        <x:v>132</x:v>
      </x:c>
      <x:c r="E6" s="9" t="n">
        <x:v>164</x:v>
      </x:c>
      <x:c r="F6" s="9" t="n">
        <x:v>239</x:v>
      </x:c>
    </x:row>
    <x:row r="7" ht="27" customHeight="1">
      <x:c r="A7" s="1" t="str">
        <x:v>482 较上年变化</x:v>
      </x:c>
      <x:c r="B7" s="7" t="str">
        <x:v>—</x:v>
      </x:c>
      <x:c r="C7" s="10" t="n">
        <x:f>C6/B6-1</x:f>
        <x:v>-0.1606425702811245</x:v>
      </x:c>
      <x:c r="D7" s="10" t="n">
        <x:f>D6/C6-1</x:f>
        <x:v>-0.368421052631579</x:v>
      </x:c>
      <x:c r="E7" s="10" t="n">
        <x:f>E6/D6-1</x:f>
        <x:v>0.24242424242424243</x:v>
      </x:c>
      <x:c r="F7" s="10" t="n">
        <x:f>F6/E6-1</x:f>
        <x:v>0.45731707317073167</x:v>
      </x:c>
    </x:row>
    <x:row r="8" ht="27" customHeight="1">
      <x:c r="A8" s="8" t="str">
        <x:v>186 雇主担保永久居民</x:v>
      </x:c>
      <x:c r="B8" s="9" t="n">
        <x:v>130</x:v>
      </x:c>
      <x:c r="C8" s="9" t="n">
        <x:v>159</x:v>
      </x:c>
      <x:c r="D8" s="9" t="n">
        <x:v>113</x:v>
      </x:c>
      <x:c r="E8" s="9" t="n">
        <x:v>124</x:v>
      </x:c>
      <x:c r="F8" s="9" t="str">
        <x:v>未纳入</x:v>
      </x:c>
    </x:row>
    <x:row r="9" ht="27" customHeight="1">
      <x:c r="A9" s="1" t="str">
        <x:v>186 较上年变化</x:v>
      </x:c>
      <x:c r="B9" s="7" t="str">
        <x:v>—</x:v>
      </x:c>
      <x:c r="C9" s="10" t="n">
        <x:f>C8/B8-1</x:f>
        <x:v>0.22307692307692317</x:v>
      </x:c>
      <x:c r="D9" s="10" t="n">
        <x:f>D8/C8-1</x:f>
        <x:v>-0.289308176100629</x:v>
      </x:c>
      <x:c r="E9" s="10" t="n">
        <x:f>E8/D8-1</x:f>
        <x:v>0.09734513274336276</x:v>
      </x:c>
      <x:c r="F9" s="7" t="str">
        <x:v>—</x:v>
      </x:c>
    </x:row>
    <x:row r="10" ht="38" customHeight="1">
      <x:c r="A10" s="4" t="str">
        <x:v>482截至2026-06-30；186本次来源截至2025-06-30。未纳入不代表0。会计包括普通、管理与税务会计，不含审计师。</x:v>
      </x:c>
      <x:c r="B10" s="4"/>
      <x:c r="C10" s="4"/>
      <x:c r="D10" s="4"/>
      <x:c r="E10" s="4"/>
      <x:c r="F10" s="4"/>
    </x:row>
    <x:row r="11" ht="38" customHeight="1">
      <x:c r="A11" s="4" t="str">
        <x:v>按提名职业统计，不按所学专业统计；包含未在澳洲留学的申请人。482与186不是同一批人的追踪结果，不能相除得出转PR率。</x:v>
      </x:c>
      <x:c r="B11" s="4"/>
      <x:c r="C11" s="4"/>
      <x:c r="D11" s="4"/>
      <x:c r="E11" s="4"/>
      <x:c r="F11" s="4"/>
    </x:row>
    <x:row r="12" ht="27" customHeight="1">
      <x:c r="A12" s="1"/>
      <x:c r="B12" s="1"/>
      <x:c r="C12" s="1"/>
      <x:c r="D12" s="1"/>
      <x:c r="E12" s="1"/>
      <x:c r="F12" s="1"/>
    </x:row>
    <x:row r="13" ht="27" customHeight="1">
      <x:c r="A13" s="3" t="str">
        <x:v>485 毕业生临时签证｜中国籍、所有专业、含家属</x:v>
      </x:c>
      <x:c r="B13" s="3"/>
      <x:c r="C13" s="3"/>
      <x:c r="D13" s="3"/>
      <x:c r="E13" s="3"/>
      <x:c r="F13" s="3"/>
    </x:row>
    <x:row r="14" ht="27" customHeight="1">
      <x:c r="A14" s="6" t="str">
        <x:v>统计口径</x:v>
      </x:c>
      <x:c r="B14" s="6" t="str">
        <x:v>2021-22</x:v>
      </x:c>
      <x:c r="C14" s="6" t="str">
        <x:v>2022-23</x:v>
      </x:c>
      <x:c r="D14" s="6" t="str">
        <x:v>2023-24</x:v>
      </x:c>
      <x:c r="E14" s="6" t="str">
        <x:v>2024-25</x:v>
      </x:c>
      <x:c r="F14" s="6" t="str">
        <x:v>2025-26</x:v>
      </x:c>
    </x:row>
    <x:row r="15" ht="27" customHeight="1">
      <x:c r="A15" s="8" t="str">
        <x:v>485获批数量</x:v>
      </x:c>
      <x:c r="B15" s="9" t="n">
        <x:v>6982</x:v>
      </x:c>
      <x:c r="C15" s="9" t="n">
        <x:v>18457</x:v>
      </x:c>
      <x:c r="D15" s="9" t="n">
        <x:v>17165</x:v>
      </x:c>
      <x:c r="E15" s="9" t="n">
        <x:v>15032</x:v>
      </x:c>
      <x:c r="F15" s="9" t="str">
        <x:v>未纳入本次来源</x:v>
      </x:c>
    </x:row>
    <x:row r="16" ht="27" customHeight="1">
      <x:c r="A16" s="1" t="str">
        <x:v>较上年变化</x:v>
      </x:c>
      <x:c r="B16" s="7" t="str">
        <x:v>—</x:v>
      </x:c>
      <x:c r="C16" s="10" t="n">
        <x:f>C15/B15-1</x:f>
        <x:v>1.6435118877112576</x:v>
      </x:c>
      <x:c r="D16" s="10" t="n">
        <x:f>D15/C15-1</x:f>
        <x:v>-0.07000054179985915</x:v>
      </x:c>
      <x:c r="E16" s="10" t="n">
        <x:f>E15/D15-1</x:f>
        <x:v>-0.12426449169822318</x:v>
      </x:c>
      <x:c r="F16" s="7" t="str">
        <x:v>—</x:v>
      </x:c>
    </x:row>
    <x:row r="17" ht="38" customHeight="1">
      <x:c r="A17" s="4" t="str">
        <x:v>公开表未拆出“中国籍 × 会计/商科学历 × 485”的人数。上述485含主副申请人及不同类别获签，不能作为会计毕业生总人数。</x:v>
      </x:c>
      <x:c r="B17" s="4"/>
      <x:c r="C17" s="4"/>
      <x:c r="D17" s="4"/>
      <x:c r="E17" s="4"/>
      <x:c r="F17" s="4"/>
    </x:row>
    <x:row r="18" ht="27" customHeight="1">
      <x:c r="A18" s="1"/>
      <x:c r="B18" s="1"/>
      <x:c r="C18" s="1"/>
      <x:c r="D18" s="1"/>
      <x:c r="E18" s="1"/>
      <x:c r="F18" s="1"/>
    </x:row>
    <x:row r="19" ht="27" customHeight="1">
      <x:c r="A19" s="3" t="str">
        <x:v>如何用于择校与职业规划</x:v>
      </x:c>
      <x:c r="B19" s="3"/>
      <x:c r="C19" s="3"/>
      <x:c r="D19" s="3"/>
      <x:c r="E19" s="3"/>
      <x:c r="F19" s="3"/>
    </x:row>
    <x:row r="20" ht="38" customHeight="1">
      <x:c r="A20" s="4" t="str">
        <x:v>数据说明会计职业存在雇主担保获签记录；不证明毕业即可获担保。485、482是临时签证，186才是永久居民签证。</x:v>
      </x:c>
      <x:c r="B20" s="4"/>
      <x:c r="C20" s="4"/>
      <x:c r="D20" s="4"/>
      <x:c r="E20" s="4"/>
      <x:c r="F20" s="4"/>
    </x:row>
    <x:row r="21" ht="38" customHeight="1">
      <x:c r="A21" s="4" t="str">
        <x:v>个人留下来的概率无法据此计算：缺少同届中国商科毕业生人数及其后续签证追踪；且未包含189、190等其他途径。</x:v>
      </x:c>
      <x:c r="B21" s="4"/>
      <x:c r="C21" s="4"/>
      <x:c r="D21" s="4"/>
      <x:c r="E21" s="4"/>
      <x:c r="F21" s="4"/>
    </x:row>
    <x:row r="22" ht="38" customHeight="1">
      <x:c r="A22" s="4" t="str">
        <x:v>对计划2028年入学者，这些是历史规模，不是毕业年份的保证。还需结合实际岗位、英语、经验、职业评估与雇主担保意愿。</x:v>
      </x:c>
      <x:c r="B22" s="4"/>
      <x:c r="C22" s="4"/>
      <x:c r="D22" s="4"/>
      <x:c r="E22" s="4"/>
      <x:c r="F22" s="4"/>
    </x:row>
    <x:row r="23" ht="27" customHeight="1">
      <x:c r="A23" s="1"/>
      <x:c r="B23" s="1"/>
      <x:c r="C23" s="1"/>
      <x:c r="D23" s="1"/>
      <x:c r="E23" s="1"/>
      <x:c r="F23" s="1"/>
    </x:row>
    <x:row r="24" ht="27" customHeight="1">
      <x:c r="A24" s="3" t="str">
        <x:v>官方来源与筛选方法</x:v>
      </x:c>
      <x:c r="B24" s="3"/>
      <x:c r="C24" s="3"/>
      <x:c r="D24" s="3"/>
      <x:c r="E24" s="3"/>
      <x:c r="F24" s="3"/>
    </x:row>
    <x:row r="25" ht="38" customHeight="1">
      <x:c r="A25" s="4" t="str">
        <x:v>482：BP0014，China excl SARs；Primary；Visa Subclass以482开头；职业组2211；加总Total。</x:v>
      </x:c>
      <x:c r="B25" s="4"/>
      <x:c r="C25" s="4"/>
      <x:c r="D25" s="4"/>
      <x:c r="E25" s="4"/>
      <x:c r="F25" s="4"/>
    </x:row>
    <x:row r="26" ht="38" customHeight="1">
      <x:c r="A26" s="4" t="str">
        <x:v>https://data.gov.au/data/dataset/visa-temporary-work-skilled</x:v>
      </x:c>
      <x:c r="B26" s="4"/>
      <x:c r="C26" s="4"/>
      <x:c r="D26" s="4"/>
      <x:c r="E26" s="4"/>
      <x:c r="F26" s="4"/>
    </x:row>
    <x:row r="27" ht="38" customHeight="1">
      <x:c r="A27" s="4" t="str">
        <x:v>186：BP0068，China excl SARs；Primary；Visa Subclass以186开头；职业组2211；加总Outcome（保留官方调整）。</x:v>
      </x:c>
      <x:c r="B27" s="4"/>
      <x:c r="C27" s="4"/>
      <x:c r="D27" s="4"/>
      <x:c r="E27" s="4"/>
      <x:c r="F27" s="4"/>
    </x:row>
    <x:row r="28" ht="38" customHeight="1">
      <x:c r="A28" s="4" t="str">
        <x:v>https://data.gov.au/data/dataset/permanent-migration-program-skilled-family</x:v>
      </x:c>
      <x:c r="B28" s="4"/>
      <x:c r="C28" s="4"/>
      <x:c r="D28" s="4"/>
      <x:c r="E28" s="4"/>
      <x:c r="F28" s="4"/>
    </x:row>
    <x:row r="29" ht="44" customHeight="1">
      <x:c r="A29" s="4" t="str">
        <x:v>485：报告表8.06 https://www.homeaffairs.gov.au/research-and-stats/files/student-temporary-grad-program-report-june-2023.pdf</x:v>
      </x:c>
      <x:c r="B29" s="4"/>
      <x:c r="C29" s="4"/>
      <x:c r="D29" s="4"/>
      <x:c r="E29" s="4"/>
      <x:c r="F29" s="4"/>
    </x:row>
    <x:row r="30" ht="44" customHeight="1">
      <x:c r="A30" s="4" t="str">
        <x:v>485：报告表8.06 https://www.homeaffairs.gov.au/research-and-stats/files/student-temporary-grad-program-report-june-2024.pdf</x:v>
      </x:c>
      <x:c r="B30" s="4"/>
      <x:c r="C30" s="4"/>
      <x:c r="D30" s="4"/>
      <x:c r="E30" s="4"/>
      <x:c r="F30" s="4"/>
    </x:row>
    <x:row r="31" ht="44" customHeight="1">
      <x:c r="A31" s="4" t="str">
        <x:v>485：报告表8.06 https://www.homeaffairs.gov.au/research-and-stats/files/student-temporary-grad-program-report-june-2025.pdf</x:v>
      </x:c>
      <x:c r="B31" s="4"/>
      <x:c r="C31" s="4"/>
      <x:c r="D31" s="4"/>
      <x:c r="E31" s="4"/>
      <x:c r="F31" s="4"/>
    </x:row>
    <x:row r="32" ht="38" customHeight="1">
      <x:c r="A32" s="4" t="str">
        <x:v>来源为官方工作簿透视缓存明细汇总。482排除457；2021–22会计482为249，官网合并482/457口径为255，勿混用。</x:v>
      </x:c>
      <x:c r="B32" s="4"/>
      <x:c r="C32" s="4"/>
      <x:c r="D32" s="4"/>
      <x:c r="E32" s="4"/>
      <x:c r="F32" s="4"/>
    </x:row>
    <x:row r="33" ht="27" customHeight="1">
      <x:c r="A33" s="1"/>
      <x:c r="B33" s="1"/>
      <x:c r="C33" s="1"/>
      <x:c r="D33" s="1"/>
      <x:c r="E33" s="1"/>
      <x:c r="F33" s="1"/>
    </x:row>
    <x:row r="34" ht="27" customHeight="1">
      <x:c r="A34" s="1"/>
      <x:c r="B34" s="1"/>
      <x:c r="C34" s="1"/>
      <x:c r="D34" s="1"/>
      <x:c r="E34" s="1"/>
      <x:c r="F34" s="1"/>
    </x:row>
    <x:row r="35" ht="27" customHeight="1">
      <x:c r="A35" s="1"/>
      <x:c r="B35" s="1"/>
      <x:c r="C35" s="1"/>
      <x:c r="D35" s="1"/>
      <x:c r="E35" s="1"/>
      <x:c r="F35" s="1"/>
    </x:row>
    <x:row r="36" ht="27" customHeight="1">
      <x:c r="A36" s="1"/>
      <x:c r="B36" s="1"/>
      <x:c r="C36" s="1"/>
      <x:c r="D36" s="1"/>
      <x:c r="E36" s="1"/>
      <x:c r="F36" s="1"/>
    </x:row>
    <x:row r="37" ht="27" customHeight="1">
      <x:c r="A37" s="1"/>
      <x:c r="B37" s="1"/>
      <x:c r="C37" s="1"/>
      <x:c r="D37" s="1"/>
      <x:c r="E37" s="1"/>
      <x:c r="F37" s="1"/>
    </x:row>
    <x:row r="38" ht="27" customHeight="1">
      <x:c r="A38" s="1"/>
      <x:c r="B38" s="1"/>
      <x:c r="C38" s="1"/>
      <x:c r="D38" s="1"/>
      <x:c r="E38" s="1"/>
      <x:c r="F38" s="1"/>
    </x:row>
    <x:row r="39" ht="27" customHeight="1">
      <x:c r="A39" s="1"/>
      <x:c r="B39" s="1"/>
      <x:c r="C39" s="1"/>
      <x:c r="D39" s="1"/>
      <x:c r="E39" s="1"/>
      <x:c r="F39" s="1"/>
    </x:row>
    <x:row r="40" ht="27" customHeight="1">
      <x:c r="A40" s="1"/>
      <x:c r="B40" s="1"/>
      <x:c r="C40" s="1"/>
      <x:c r="D40" s="1"/>
      <x:c r="E40" s="1"/>
      <x:c r="F40" s="1"/>
    </x:row>
    <x:row r="41" ht="27" customHeight="1">
      <x:c r="A41" s="1"/>
      <x:c r="B41" s="1"/>
      <x:c r="C41" s="1"/>
      <x:c r="D41" s="1"/>
      <x:c r="E41" s="1"/>
      <x:c r="F41" s="1"/>
    </x:row>
    <x:row r="42" ht="27" customHeight="1">
      <x:c r="A42" s="1"/>
      <x:c r="B42" s="1"/>
      <x:c r="C42" s="1"/>
      <x:c r="D42" s="1"/>
      <x:c r="E42" s="1"/>
      <x:c r="F42" s="1"/>
    </x:row>
    <x:row r="43" ht="27" customHeight="1">
      <x:c r="A43" s="1"/>
      <x:c r="B43" s="1"/>
      <x:c r="C43" s="1"/>
      <x:c r="D43" s="1"/>
      <x:c r="E43" s="1"/>
      <x:c r="F43" s="1"/>
    </x:row>
    <x:row r="44" ht="27" customHeight="1">
      <x:c r="A44" s="1"/>
      <x:c r="B44" s="1"/>
      <x:c r="C44" s="1"/>
      <x:c r="D44" s="1"/>
      <x:c r="E44" s="1"/>
      <x:c r="F44" s="1"/>
    </x:row>
    <x:row r="45" ht="27" customHeight="1">
      <x:c r="A45" s="1"/>
      <x:c r="B45" s="1"/>
      <x:c r="C45" s="1"/>
      <x:c r="D45" s="1"/>
      <x:c r="E45" s="1"/>
      <x:c r="F45" s="1"/>
    </x:row>
  </x:sheetData>
  <x:mergeCells>
    <x:mergeCell ref="A1:F1"/>
    <x:mergeCell ref="A2:F2"/>
    <x:mergeCell ref="A4:F4"/>
    <x:mergeCell ref="A10:F10"/>
    <x:mergeCell ref="A11:F11"/>
    <x:mergeCell ref="A13:F13"/>
    <x:mergeCell ref="A17:F17"/>
    <x:mergeCell ref="A19:F19"/>
    <x:mergeCell ref="A20:F20"/>
    <x:mergeCell ref="A21:F21"/>
    <x:mergeCell ref="A22:F22"/>
    <x:mergeCell ref="A24:F24"/>
    <x:mergeCell ref="A25:F25"/>
    <x:mergeCell ref="A26:F26"/>
    <x:mergeCell ref="A27:F27"/>
    <x:mergeCell ref="A28:F28"/>
    <x:mergeCell ref="A29:F29"/>
    <x:mergeCell ref="A30:F30"/>
    <x:mergeCell ref="A31:F31"/>
    <x:mergeCell ref="A32:F3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7" customHeight="1">
      <x:c r="A1" s="3" t="str">
        <x:v>六个选定职业组｜并非“全部商科毕业生”</x:v>
      </x:c>
      <x:c r="B1" s="3"/>
      <x:c r="C1" s="3"/>
      <x:c r="D1" s="3"/>
      <x:c r="E1" s="3"/>
      <x:c r="F1" s="3"/>
    </x:row>
    <x:row r="2" ht="38" customHeight="1">
      <x:c r="A2" s="4" t="str">
        <x:v>中国籍（不含港澳）主申请人；按职业组筛选。所学专业不一定与职业一致，管理岗位也不等于毕业生入门岗位。</x:v>
      </x:c>
      <x:c r="B2" s="4"/>
      <x:c r="C2" s="4"/>
      <x:c r="D2" s="4"/>
      <x:c r="E2" s="4"/>
      <x:c r="F2" s="4"/>
    </x:row>
    <x:row r="3" ht="27" customHeight="1">
      <x:c r="A3" s="1"/>
      <x:c r="B3" s="1"/>
      <x:c r="C3" s="1"/>
      <x:c r="D3" s="1"/>
      <x:c r="E3" s="1"/>
      <x:c r="F3" s="1"/>
    </x:row>
    <x:row r="4" ht="27" customHeight="1">
      <x:c r="A4" s="3" t="str">
        <x:v>482 临时雇主担保｜获批数量</x:v>
      </x:c>
      <x:c r="B4" s="3"/>
      <x:c r="C4" s="3"/>
      <x:c r="D4" s="3"/>
      <x:c r="E4" s="3"/>
      <x:c r="F4" s="3"/>
    </x:row>
    <x:row r="5" ht="27" customHeight="1">
      <x:c r="A5" s="6" t="str">
        <x:v>职业组（ANZSCO）</x:v>
      </x:c>
      <x:c r="B5" s="6" t="str">
        <x:v>2021-22</x:v>
      </x:c>
      <x:c r="C5" s="6" t="str">
        <x:v>2022-23</x:v>
      </x:c>
      <x:c r="D5" s="6" t="str">
        <x:v>2023-24</x:v>
      </x:c>
      <x:c r="E5" s="6" t="str">
        <x:v>2024-25</x:v>
      </x:c>
      <x:c r="F5" s="6" t="str">
        <x:v>2025-26</x:v>
      </x:c>
    </x:row>
    <x:row r="6" ht="27" customHeight="1">
      <x:c r="A6" s="8" t="str">
        <x:v>2211 会计</x:v>
      </x:c>
      <x:c r="B6" s="9" t="n">
        <x:v>249</x:v>
      </x:c>
      <x:c r="C6" s="9" t="n">
        <x:v>209</x:v>
      </x:c>
      <x:c r="D6" s="9" t="n">
        <x:v>132</x:v>
      </x:c>
      <x:c r="E6" s="9" t="n">
        <x:v>164</x:v>
      </x:c>
      <x:c r="F6" s="9" t="n">
        <x:v>239</x:v>
      </x:c>
    </x:row>
    <x:row r="7" ht="27" customHeight="1">
      <x:c r="A7" s="1" t="str">
        <x:v>2212 审计、公司秘书及企业司库</x:v>
      </x:c>
      <x:c r="B7" s="7" t="n">
        <x:v>25</x:v>
      </x:c>
      <x:c r="C7" s="7" t="n">
        <x:v>26</x:v>
      </x:c>
      <x:c r="D7" s="7" t="n">
        <x:v>21</x:v>
      </x:c>
      <x:c r="E7" s="7" t="n">
        <x:v>25</x:v>
      </x:c>
      <x:c r="F7" s="7" t="n">
        <x:v>45</x:v>
      </x:c>
    </x:row>
    <x:row r="8" ht="27" customHeight="1">
      <x:c r="A8" s="8" t="str">
        <x:v>2247 管理与组织分析</x:v>
      </x:c>
      <x:c r="B8" s="9" t="n">
        <x:v>13</x:v>
      </x:c>
      <x:c r="C8" s="9" t="n">
        <x:v>22</x:v>
      </x:c>
      <x:c r="D8" s="9" t="n">
        <x:v>33</x:v>
      </x:c>
      <x:c r="E8" s="9" t="n">
        <x:v>30</x:v>
      </x:c>
      <x:c r="F8" s="9" t="n">
        <x:v>39</x:v>
      </x:c>
    </x:row>
    <x:row r="9" ht="27" customHeight="1">
      <x:c r="A9" s="1" t="str">
        <x:v>2251 广告与市场营销</x:v>
      </x:c>
      <x:c r="B9" s="7" t="n">
        <x:v>29</x:v>
      </x:c>
      <x:c r="C9" s="7" t="n">
        <x:v>43</x:v>
      </x:c>
      <x:c r="D9" s="7" t="n">
        <x:v>71</x:v>
      </x:c>
      <x:c r="E9" s="7" t="n">
        <x:v>131</x:v>
      </x:c>
      <x:c r="F9" s="7" t="n">
        <x:v>229</x:v>
      </x:c>
    </x:row>
    <x:row r="10" ht="27" customHeight="1">
      <x:c r="A10" s="8" t="str">
        <x:v>2611 ICT业务与系统分析</x:v>
      </x:c>
      <x:c r="B10" s="9" t="n">
        <x:v>41</x:v>
      </x:c>
      <x:c r="C10" s="9" t="n">
        <x:v>52</x:v>
      </x:c>
      <x:c r="D10" s="9" t="n">
        <x:v>64</x:v>
      </x:c>
      <x:c r="E10" s="9" t="n">
        <x:v>59</x:v>
      </x:c>
      <x:c r="F10" s="9" t="n">
        <x:v>53</x:v>
      </x:c>
    </x:row>
    <x:row r="11" ht="27" customHeight="1">
      <x:c r="A11" s="1" t="str">
        <x:v>1311 广告、公关与销售经理</x:v>
      </x:c>
      <x:c r="B11" s="7" t="n">
        <x:v>20</x:v>
      </x:c>
      <x:c r="C11" s="7" t="n">
        <x:v>41</x:v>
      </x:c>
      <x:c r="D11" s="7" t="n">
        <x:v>46</x:v>
      </x:c>
      <x:c r="E11" s="7" t="n">
        <x:v>71</x:v>
      </x:c>
      <x:c r="F11" s="7" t="n">
        <x:v>81</x:v>
      </x:c>
    </x:row>
    <x:row r="12" ht="27" customHeight="1">
      <x:c r="A12" s="1"/>
      <x:c r="B12" s="1"/>
      <x:c r="C12" s="1"/>
      <x:c r="D12" s="1"/>
      <x:c r="E12" s="1"/>
      <x:c r="F12" s="1"/>
    </x:row>
    <x:row r="13" ht="27" customHeight="1">
      <x:c r="A13" s="3" t="str">
        <x:v>186 雇主担保永久居民｜官方移民结果数量</x:v>
      </x:c>
      <x:c r="B13" s="3"/>
      <x:c r="C13" s="3"/>
      <x:c r="D13" s="3"/>
      <x:c r="E13" s="3"/>
      <x:c r="F13" s="3"/>
    </x:row>
    <x:row r="14" ht="27" customHeight="1">
      <x:c r="A14" s="6" t="str">
        <x:v>职业组（ANZSCO）</x:v>
      </x:c>
      <x:c r="B14" s="6" t="str">
        <x:v>2021-22</x:v>
      </x:c>
      <x:c r="C14" s="6" t="str">
        <x:v>2022-23</x:v>
      </x:c>
      <x:c r="D14" s="6" t="str">
        <x:v>2023-24</x:v>
      </x:c>
      <x:c r="E14" s="6" t="str">
        <x:v>2024-25</x:v>
      </x:c>
      <x:c r="F14" s="6" t="str">
        <x:v>2025-26</x:v>
      </x:c>
    </x:row>
    <x:row r="15" ht="27" customHeight="1">
      <x:c r="A15" s="8" t="str">
        <x:v>2211 会计</x:v>
      </x:c>
      <x:c r="B15" s="9" t="n">
        <x:v>130</x:v>
      </x:c>
      <x:c r="C15" s="9" t="n">
        <x:v>159</x:v>
      </x:c>
      <x:c r="D15" s="9" t="n">
        <x:v>113</x:v>
      </x:c>
      <x:c r="E15" s="9" t="n">
        <x:v>124</x:v>
      </x:c>
      <x:c r="F15" s="9" t="str">
        <x:v>未纳入</x:v>
      </x:c>
    </x:row>
    <x:row r="16" ht="27" customHeight="1">
      <x:c r="A16" s="1" t="str">
        <x:v>2212 审计、公司秘书及企业司库</x:v>
      </x:c>
      <x:c r="B16" s="7" t="n">
        <x:v>25</x:v>
      </x:c>
      <x:c r="C16" s="7" t="n">
        <x:v>19</x:v>
      </x:c>
      <x:c r="D16" s="7" t="n">
        <x:v>10</x:v>
      </x:c>
      <x:c r="E16" s="7" t="n">
        <x:v>13</x:v>
      </x:c>
      <x:c r="F16" s="7" t="str">
        <x:v>未纳入</x:v>
      </x:c>
    </x:row>
    <x:row r="17" ht="27" customHeight="1">
      <x:c r="A17" s="8" t="str">
        <x:v>2247 管理与组织分析</x:v>
      </x:c>
      <x:c r="B17" s="9" t="n">
        <x:v>2</x:v>
      </x:c>
      <x:c r="C17" s="9" t="n">
        <x:v>5</x:v>
      </x:c>
      <x:c r="D17" s="9" t="n">
        <x:v>4</x:v>
      </x:c>
      <x:c r="E17" s="9" t="n">
        <x:v>9</x:v>
      </x:c>
      <x:c r="F17" s="9" t="str">
        <x:v>未纳入</x:v>
      </x:c>
    </x:row>
    <x:row r="18" ht="27" customHeight="1">
      <x:c r="A18" s="1" t="str">
        <x:v>2251 广告与市场营销</x:v>
      </x:c>
      <x:c r="B18" s="7" t="n">
        <x:v>14</x:v>
      </x:c>
      <x:c r="C18" s="7" t="n">
        <x:v>11</x:v>
      </x:c>
      <x:c r="D18" s="7" t="n">
        <x:v>7</x:v>
      </x:c>
      <x:c r="E18" s="7" t="n">
        <x:v>7</x:v>
      </x:c>
      <x:c r="F18" s="7" t="str">
        <x:v>未纳入</x:v>
      </x:c>
    </x:row>
    <x:row r="19" ht="27" customHeight="1">
      <x:c r="A19" s="8" t="str">
        <x:v>2611 ICT业务与系统分析</x:v>
      </x:c>
      <x:c r="B19" s="9" t="n">
        <x:v>11</x:v>
      </x:c>
      <x:c r="C19" s="9" t="n">
        <x:v>22</x:v>
      </x:c>
      <x:c r="D19" s="9" t="n">
        <x:v>16</x:v>
      </x:c>
      <x:c r="E19" s="9" t="n">
        <x:v>27</x:v>
      </x:c>
      <x:c r="F19" s="9" t="str">
        <x:v>未纳入</x:v>
      </x:c>
    </x:row>
    <x:row r="20" ht="27" customHeight="1">
      <x:c r="A20" s="1" t="str">
        <x:v>1311 广告、公关与销售经理</x:v>
      </x:c>
      <x:c r="B20" s="7" t="n">
        <x:v>9</x:v>
      </x:c>
      <x:c r="C20" s="7" t="n">
        <x:v>6</x:v>
      </x:c>
      <x:c r="D20" s="7" t="n">
        <x:v>3</x:v>
      </x:c>
      <x:c r="E20" s="7" t="n">
        <x:v>2</x:v>
      </x:c>
      <x:c r="F20" s="7" t="str">
        <x:v>未纳入</x:v>
      </x:c>
    </x:row>
    <x:row r="21" ht="27" customHeight="1">
      <x:c r="A21" s="1"/>
      <x:c r="B21" s="1"/>
      <x:c r="C21" s="1"/>
      <x:c r="D21" s="1"/>
      <x:c r="E21" s="1"/>
      <x:c r="F21" s="1"/>
    </x:row>
    <x:row r="22" ht="38" customHeight="1">
      <x:c r="A22" s="4" t="str">
        <x:v>ICT业务与系统分析是特定ICT职业，不能等同于所有“商业分析”课程毕业生。六组不可据此概括整个商科，也不代表应届生获签人数。</x:v>
      </x:c>
      <x:c r="B22" s="4"/>
      <x:c r="C22" s="4"/>
      <x:c r="D22" s="4"/>
      <x:c r="E22" s="4"/>
      <x:c r="F22" s="4"/>
    </x:row>
    <x:row r="23" ht="38" customHeight="1">
      <x:c r="A23" s="4" t="str">
        <x:v>不同签证及年度可能涉及同一个人；不要将这些数字相加当作累计留下人数。186中也不全是由485、482依次转入。</x:v>
      </x:c>
      <x:c r="B23" s="4"/>
      <x:c r="C23" s="4"/>
      <x:c r="D23" s="4"/>
      <x:c r="E23" s="4"/>
      <x:c r="F23" s="4"/>
    </x:row>
    <x:row r="24" ht="27" customHeight="1">
      <x:c r="A24" s="1"/>
      <x:c r="B24" s="1"/>
      <x:c r="C24" s="1"/>
      <x:c r="D24" s="1"/>
      <x:c r="E24" s="1"/>
      <x:c r="F24" s="1"/>
    </x:row>
    <x:row r="25" ht="38" customHeight="1">
      <x:c r="A25" s="4" t="str">
        <x:v>482来源：https://data.gov.au/data/dataset/visa-temporary-work-skilled</x:v>
      </x:c>
      <x:c r="B25" s="4"/>
      <x:c r="C25" s="4"/>
      <x:c r="D25" s="4"/>
      <x:c r="E25" s="4"/>
      <x:c r="F25" s="4"/>
    </x:row>
    <x:row r="26" ht="38" customHeight="1">
      <x:c r="A26" s="4" t="str">
        <x:v>186来源：https://data.gov.au/data/dataset/permanent-migration-program-skilled-family</x:v>
      </x:c>
      <x:c r="B26" s="4"/>
      <x:c r="C26" s="4"/>
      <x:c r="D26" s="4"/>
      <x:c r="E26" s="4"/>
      <x:c r="F26" s="4"/>
    </x:row>
    <x:row r="27" ht="27" customHeight="1">
      <x:c r="A27" s="1"/>
      <x:c r="B27" s="1"/>
      <x:c r="C27" s="1"/>
      <x:c r="D27" s="1"/>
      <x:c r="E27" s="1"/>
      <x:c r="F27" s="1"/>
    </x:row>
    <x:row r="28" ht="27" customHeight="1">
      <x:c r="A28" s="1"/>
      <x:c r="B28" s="1"/>
      <x:c r="C28" s="1"/>
      <x:c r="D28" s="1"/>
      <x:c r="E28" s="1"/>
      <x:c r="F28" s="1"/>
    </x:row>
    <x:row r="29" ht="27" customHeight="1">
      <x:c r="A29" s="1"/>
      <x:c r="B29" s="1"/>
      <x:c r="C29" s="1"/>
      <x:c r="D29" s="1"/>
      <x:c r="E29" s="1"/>
      <x:c r="F29" s="1"/>
    </x:row>
    <x:row r="30" ht="27" customHeight="1">
      <x:c r="A30" s="1"/>
      <x:c r="B30" s="1"/>
      <x:c r="C30" s="1"/>
      <x:c r="D30" s="1"/>
      <x:c r="E30" s="1"/>
      <x:c r="F30" s="1"/>
    </x:row>
    <x:row r="31" ht="27" customHeight="1">
      <x:c r="A31" s="1"/>
      <x:c r="B31" s="1"/>
      <x:c r="C31" s="1"/>
      <x:c r="D31" s="1"/>
      <x:c r="E31" s="1"/>
      <x:c r="F31" s="1"/>
    </x:row>
    <x:row r="32" ht="27" customHeight="1">
      <x:c r="A32" s="1"/>
      <x:c r="B32" s="1"/>
      <x:c r="C32" s="1"/>
      <x:c r="D32" s="1"/>
      <x:c r="E32" s="1"/>
      <x:c r="F32" s="1"/>
    </x:row>
    <x:row r="33" ht="27" customHeight="1">
      <x:c r="A33" s="1"/>
      <x:c r="B33" s="1"/>
      <x:c r="C33" s="1"/>
      <x:c r="D33" s="1"/>
      <x:c r="E33" s="1"/>
      <x:c r="F33" s="1"/>
    </x:row>
    <x:row r="34" ht="27" customHeight="1">
      <x:c r="A34" s="1"/>
      <x:c r="B34" s="1"/>
      <x:c r="C34" s="1"/>
      <x:c r="D34" s="1"/>
      <x:c r="E34" s="1"/>
      <x:c r="F34" s="1"/>
    </x:row>
    <x:row r="35" ht="27" customHeight="1">
      <x:c r="A35" s="1"/>
      <x:c r="B35" s="1"/>
      <x:c r="C35" s="1"/>
      <x:c r="D35" s="1"/>
      <x:c r="E35" s="1"/>
      <x:c r="F35" s="1"/>
    </x:row>
    <x:row r="36" ht="27" customHeight="1">
      <x:c r="A36" s="1"/>
      <x:c r="B36" s="1"/>
      <x:c r="C36" s="1"/>
      <x:c r="D36" s="1"/>
      <x:c r="E36" s="1"/>
      <x:c r="F36" s="1"/>
    </x:row>
    <x:row r="37" ht="27" customHeight="1">
      <x:c r="A37" s="1"/>
      <x:c r="B37" s="1"/>
      <x:c r="C37" s="1"/>
      <x:c r="D37" s="1"/>
      <x:c r="E37" s="1"/>
      <x:c r="F37" s="1"/>
    </x:row>
    <x:row r="38" ht="27" customHeight="1">
      <x:c r="A38" s="1"/>
      <x:c r="B38" s="1"/>
      <x:c r="C38" s="1"/>
      <x:c r="D38" s="1"/>
      <x:c r="E38" s="1"/>
      <x:c r="F38" s="1"/>
    </x:row>
    <x:row r="39" ht="27" customHeight="1">
      <x:c r="A39" s="1"/>
      <x:c r="B39" s="1"/>
      <x:c r="C39" s="1"/>
      <x:c r="D39" s="1"/>
      <x:c r="E39" s="1"/>
      <x:c r="F39" s="1"/>
    </x:row>
    <x:row r="40" ht="27" customHeight="1">
      <x:c r="A40" s="1"/>
      <x:c r="B40" s="1"/>
      <x:c r="C40" s="1"/>
      <x:c r="D40" s="1"/>
      <x:c r="E40" s="1"/>
      <x:c r="F40" s="1"/>
    </x:row>
    <x:row r="41" ht="27" customHeight="1">
      <x:c r="A41" s="1"/>
      <x:c r="B41" s="1"/>
      <x:c r="C41" s="1"/>
      <x:c r="D41" s="1"/>
      <x:c r="E41" s="1"/>
      <x:c r="F41" s="1"/>
    </x:row>
    <x:row r="42" ht="27" customHeight="1">
      <x:c r="A42" s="1"/>
      <x:c r="B42" s="1"/>
      <x:c r="C42" s="1"/>
      <x:c r="D42" s="1"/>
      <x:c r="E42" s="1"/>
      <x:c r="F42" s="1"/>
    </x:row>
    <x:row r="43" ht="27" customHeight="1">
      <x:c r="A43" s="1"/>
      <x:c r="B43" s="1"/>
      <x:c r="C43" s="1"/>
      <x:c r="D43" s="1"/>
      <x:c r="E43" s="1"/>
      <x:c r="F43" s="1"/>
    </x:row>
    <x:row r="44" ht="27" customHeight="1">
      <x:c r="A44" s="1"/>
      <x:c r="B44" s="1"/>
      <x:c r="C44" s="1"/>
      <x:c r="D44" s="1"/>
      <x:c r="E44" s="1"/>
      <x:c r="F44" s="1"/>
    </x:row>
    <x:row r="45" ht="27" customHeight="1">
      <x:c r="A45" s="1"/>
      <x:c r="B45" s="1"/>
      <x:c r="C45" s="1"/>
      <x:c r="D45" s="1"/>
      <x:c r="E45" s="1"/>
      <x:c r="F45" s="1"/>
    </x:row>
  </x:sheetData>
  <x:mergeCells>
    <x:mergeCell ref="A1:F1"/>
    <x:mergeCell ref="A2:F2"/>
    <x:mergeCell ref="A4:F4"/>
    <x:mergeCell ref="A13:F13"/>
    <x:mergeCell ref="A22:F22"/>
    <x:mergeCell ref="A23:F23"/>
    <x:mergeCell ref="A25:F25"/>
    <x:mergeCell ref="A26:F26"/>
  </x:mergeCells>
  <x:pageMargins left="0.7" right="0.7" top="0.75" bottom="0.75" header="0.3" footer="0.3"/>
</x:worksheet>
</file>